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271" activeTab="0"/>
  </bookViews>
  <sheets>
    <sheet name="Organico per Materia" sheetId="1" r:id="rId1"/>
  </sheets>
  <definedNames>
    <definedName name="_xlnm.Print_Area" localSheetId="0">'Organico per Materia'!$A$1:$AA$21</definedName>
  </definedNames>
  <calcPr fullCalcOnLoad="1"/>
</workbook>
</file>

<file path=xl/sharedStrings.xml><?xml version="1.0" encoding="utf-8"?>
<sst xmlns="http://schemas.openxmlformats.org/spreadsheetml/2006/main" count="98" uniqueCount="77">
  <si>
    <t>Classi</t>
  </si>
  <si>
    <t>3A</t>
  </si>
  <si>
    <t>4A</t>
  </si>
  <si>
    <t>5A</t>
  </si>
  <si>
    <t>Classe</t>
  </si>
  <si>
    <t>1A</t>
  </si>
  <si>
    <t>1B</t>
  </si>
  <si>
    <t>1C</t>
  </si>
  <si>
    <t>2A</t>
  </si>
  <si>
    <t>2B</t>
  </si>
  <si>
    <t>2C</t>
  </si>
  <si>
    <t>2D</t>
  </si>
  <si>
    <t>3B</t>
  </si>
  <si>
    <t>3C</t>
  </si>
  <si>
    <t>3D</t>
  </si>
  <si>
    <t>4B</t>
  </si>
  <si>
    <t>4C</t>
  </si>
  <si>
    <t>4D</t>
  </si>
  <si>
    <t>5B</t>
  </si>
  <si>
    <t>5C</t>
  </si>
  <si>
    <t>5D</t>
  </si>
  <si>
    <t>4E</t>
  </si>
  <si>
    <t>PRIME</t>
  </si>
  <si>
    <t>SECONDE</t>
  </si>
  <si>
    <t>TERZE</t>
  </si>
  <si>
    <t>QUARTE</t>
  </si>
  <si>
    <t>QUINTE</t>
  </si>
  <si>
    <t>TOTALI</t>
  </si>
  <si>
    <t>Ore</t>
  </si>
  <si>
    <t>Totale</t>
  </si>
  <si>
    <t>Cattedre</t>
  </si>
  <si>
    <t>Residue</t>
  </si>
  <si>
    <t>Numero</t>
  </si>
  <si>
    <t>CLASSE DI CONCORSO</t>
  </si>
  <si>
    <t>Calcolo</t>
  </si>
  <si>
    <t>1D</t>
  </si>
  <si>
    <t>1E</t>
  </si>
  <si>
    <t>1F</t>
  </si>
  <si>
    <t>1G</t>
  </si>
  <si>
    <t>1H</t>
  </si>
  <si>
    <t>1I</t>
  </si>
  <si>
    <t>1L</t>
  </si>
  <si>
    <t>1M</t>
  </si>
  <si>
    <t>2E</t>
  </si>
  <si>
    <t>2F</t>
  </si>
  <si>
    <t>2G</t>
  </si>
  <si>
    <t>2H</t>
  </si>
  <si>
    <t>2I</t>
  </si>
  <si>
    <t>2L</t>
  </si>
  <si>
    <t>2M</t>
  </si>
  <si>
    <t>3E</t>
  </si>
  <si>
    <t>3F</t>
  </si>
  <si>
    <t>3G</t>
  </si>
  <si>
    <t>3H</t>
  </si>
  <si>
    <t>3I</t>
  </si>
  <si>
    <t>3L</t>
  </si>
  <si>
    <t>3M</t>
  </si>
  <si>
    <t>4F</t>
  </si>
  <si>
    <t>4G</t>
  </si>
  <si>
    <t>4H</t>
  </si>
  <si>
    <t>4I</t>
  </si>
  <si>
    <t>4L</t>
  </si>
  <si>
    <t>4M</t>
  </si>
  <si>
    <t>5E</t>
  </si>
  <si>
    <t>5F</t>
  </si>
  <si>
    <t>5G</t>
  </si>
  <si>
    <t>5H</t>
  </si>
  <si>
    <t>5I</t>
  </si>
  <si>
    <t>5L</t>
  </si>
  <si>
    <t>5M</t>
  </si>
  <si>
    <t>Alunni</t>
  </si>
  <si>
    <t>MATERIA</t>
  </si>
  <si>
    <t xml:space="preserve">Totale </t>
  </si>
  <si>
    <t>Ore Materia</t>
  </si>
  <si>
    <t>DETERMINAZIONE NUMERO CATTEDRE E ORE RESIDUE PER DISCIPLINA</t>
  </si>
  <si>
    <t>Cattedra</t>
  </si>
  <si>
    <t>cattedra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</si>
</sst>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IR£&quot;#,##0;\-&quot;IR£&quot;#,##0"/>
    <numFmt numFmtId="180" formatCode="&quot;IR£&quot;#,##0;[Red]\-&quot;IR£&quot;#,##0"/>
    <numFmt numFmtId="181" formatCode="&quot;IR£&quot;#,##0.00;\-&quot;IR£&quot;#,##0.00"/>
    <numFmt numFmtId="182" formatCode="&quot;IR£&quot;#,##0.00;[Red]\-&quot;IR£&quot;#,##0.00"/>
    <numFmt numFmtId="183" formatCode="_-&quot;IR£&quot;* #,##0_-;\-&quot;IR£&quot;* #,##0_-;_-&quot;IR£&quot;* &quot;-&quot;_-;_-@_-"/>
    <numFmt numFmtId="184" formatCode="_-&quot;IR£&quot;* #,##0.00_-;\-&quot;IR£&quot;* #,##0.00_-;_-&quot;IR£&quot;* &quot;-&quot;??_-;_-@_-"/>
    <numFmt numFmtId="185" formatCode="0.0%"/>
    <numFmt numFmtId="186" formatCode="0.0000"/>
    <numFmt numFmtId="187" formatCode="0.00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0.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0" fontId="23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3" fillId="24" borderId="18" xfId="0" applyFont="1" applyFill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24" borderId="20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25" borderId="12" xfId="0" applyFont="1" applyFill="1" applyBorder="1" applyAlignment="1" applyProtection="1">
      <alignment horizontal="center"/>
      <protection locked="0"/>
    </xf>
    <xf numFmtId="0" fontId="22" fillId="19" borderId="0" xfId="0" applyFont="1" applyFill="1" applyAlignment="1" applyProtection="1">
      <alignment horizontal="center"/>
      <protection hidden="1"/>
    </xf>
    <xf numFmtId="0" fontId="22" fillId="10" borderId="0" xfId="0" applyFont="1" applyFill="1" applyAlignment="1" applyProtection="1">
      <alignment horizontal="center"/>
      <protection hidden="1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0" fillId="25" borderId="37" xfId="0" applyFill="1" applyBorder="1" applyAlignment="1" applyProtection="1">
      <alignment horizontal="left"/>
      <protection locked="0"/>
    </xf>
    <xf numFmtId="0" fontId="0" fillId="25" borderId="38" xfId="0" applyFill="1" applyBorder="1" applyAlignment="1" applyProtection="1">
      <alignment horizontal="left"/>
      <protection locked="0"/>
    </xf>
    <xf numFmtId="0" fontId="0" fillId="25" borderId="39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24" borderId="42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itolo_Organico ITT 2009-2010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strike val="0"/>
        <color rgb="FF0000FF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3"/>
  <sheetViews>
    <sheetView showGridLines="0" tabSelected="1" workbookViewId="0" topLeftCell="A1">
      <selection activeCell="A1" sqref="A1:AA21"/>
    </sheetView>
  </sheetViews>
  <sheetFormatPr defaultColWidth="9.140625" defaultRowHeight="12.75"/>
  <cols>
    <col min="1" max="1" width="6.140625" style="0" customWidth="1"/>
    <col min="2" max="2" width="6.7109375" style="0" bestFit="1" customWidth="1"/>
    <col min="3" max="3" width="6.7109375" style="0" customWidth="1"/>
    <col min="4" max="4" width="4.140625" style="0" bestFit="1" customWidth="1"/>
    <col min="5" max="5" width="6.7109375" style="0" bestFit="1" customWidth="1"/>
    <col min="6" max="6" width="6.7109375" style="0" customWidth="1"/>
    <col min="7" max="7" width="4.00390625" style="0" bestFit="1" customWidth="1"/>
    <col min="8" max="8" width="6.7109375" style="0" bestFit="1" customWidth="1"/>
    <col min="9" max="9" width="6.7109375" style="0" customWidth="1"/>
    <col min="10" max="10" width="4.140625" style="0" bestFit="1" customWidth="1"/>
    <col min="11" max="11" width="6.7109375" style="0" bestFit="1" customWidth="1"/>
    <col min="12" max="12" width="6.7109375" style="0" customWidth="1"/>
    <col min="13" max="13" width="4.140625" style="0" bestFit="1" customWidth="1"/>
    <col min="14" max="14" width="6.7109375" style="0" bestFit="1" customWidth="1"/>
    <col min="15" max="15" width="6.140625" style="0" bestFit="1" customWidth="1"/>
    <col min="16" max="16" width="4.140625" style="0" bestFit="1" customWidth="1"/>
    <col min="17" max="17" width="6.7109375" style="0" customWidth="1"/>
    <col min="18" max="18" width="6.28125" style="0" bestFit="1" customWidth="1"/>
    <col min="19" max="19" width="4.8515625" style="0" bestFit="1" customWidth="1"/>
    <col min="20" max="20" width="2.421875" style="0" customWidth="1"/>
    <col min="21" max="23" width="9.140625" style="0" hidden="1" customWidth="1"/>
    <col min="25" max="25" width="9.140625" style="0" hidden="1" customWidth="1"/>
    <col min="26" max="26" width="10.7109375" style="0" bestFit="1" customWidth="1"/>
    <col min="27" max="28" width="9.28125" style="0" bestFit="1" customWidth="1"/>
  </cols>
  <sheetData>
    <row r="2" spans="2:28" s="10" customFormat="1" ht="18">
      <c r="B2" s="60" t="s">
        <v>74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  <c r="AA2" s="12"/>
      <c r="AB2" s="12"/>
    </row>
    <row r="4" spans="2:29" ht="12.75">
      <c r="B4" s="66" t="s">
        <v>71</v>
      </c>
      <c r="C4" s="66"/>
      <c r="D4" s="63"/>
      <c r="E4" s="64"/>
      <c r="F4" s="64"/>
      <c r="G4" s="64"/>
      <c r="H4" s="64"/>
      <c r="I4" s="64"/>
      <c r="J4" s="64"/>
      <c r="K4" s="64"/>
      <c r="L4" s="64"/>
      <c r="M4" s="65"/>
      <c r="O4" s="5" t="s">
        <v>33</v>
      </c>
      <c r="P4" s="5"/>
      <c r="Q4" s="5"/>
      <c r="R4" s="5"/>
      <c r="S4" s="50"/>
      <c r="T4" s="5"/>
      <c r="U4" s="5"/>
      <c r="V4" s="5"/>
      <c r="W4" s="5"/>
      <c r="X4" s="5"/>
      <c r="Y4" s="5"/>
      <c r="Z4" s="5"/>
      <c r="AA4" s="5"/>
      <c r="AB4" s="5"/>
      <c r="AC4" s="6"/>
    </row>
    <row r="5" ht="13.5" thickBot="1"/>
    <row r="6" spans="2:26" ht="12.75">
      <c r="B6" s="55" t="s">
        <v>22</v>
      </c>
      <c r="C6" s="53"/>
      <c r="D6" s="53"/>
      <c r="E6" s="53" t="s">
        <v>23</v>
      </c>
      <c r="F6" s="53"/>
      <c r="G6" s="53"/>
      <c r="H6" s="53" t="s">
        <v>24</v>
      </c>
      <c r="I6" s="53"/>
      <c r="J6" s="53"/>
      <c r="K6" s="53" t="s">
        <v>25</v>
      </c>
      <c r="L6" s="53"/>
      <c r="M6" s="53"/>
      <c r="N6" s="53" t="s">
        <v>26</v>
      </c>
      <c r="O6" s="53"/>
      <c r="P6" s="54"/>
      <c r="Q6" s="55" t="s">
        <v>27</v>
      </c>
      <c r="R6" s="53"/>
      <c r="S6" s="56"/>
      <c r="U6" s="3" t="s">
        <v>29</v>
      </c>
      <c r="V6" s="3"/>
      <c r="W6" s="41" t="s">
        <v>28</v>
      </c>
      <c r="X6" s="43" t="s">
        <v>28</v>
      </c>
      <c r="Y6" s="67" t="s">
        <v>34</v>
      </c>
      <c r="Z6" s="70" t="s">
        <v>29</v>
      </c>
    </row>
    <row r="7" spans="2:26" ht="13.5" thickBot="1">
      <c r="B7" s="17" t="s">
        <v>4</v>
      </c>
      <c r="C7" s="18" t="s">
        <v>70</v>
      </c>
      <c r="D7" s="18" t="s">
        <v>28</v>
      </c>
      <c r="E7" s="18" t="s">
        <v>4</v>
      </c>
      <c r="F7" s="18" t="s">
        <v>70</v>
      </c>
      <c r="G7" s="18" t="s">
        <v>28</v>
      </c>
      <c r="H7" s="18" t="s">
        <v>4</v>
      </c>
      <c r="I7" s="18" t="s">
        <v>70</v>
      </c>
      <c r="J7" s="18" t="s">
        <v>28</v>
      </c>
      <c r="K7" s="18" t="s">
        <v>4</v>
      </c>
      <c r="L7" s="18" t="s">
        <v>70</v>
      </c>
      <c r="M7" s="18" t="s">
        <v>28</v>
      </c>
      <c r="N7" s="18" t="s">
        <v>4</v>
      </c>
      <c r="O7" s="18" t="s">
        <v>70</v>
      </c>
      <c r="P7" s="20" t="s">
        <v>28</v>
      </c>
      <c r="Q7" s="17" t="s">
        <v>0</v>
      </c>
      <c r="R7" s="18" t="s">
        <v>70</v>
      </c>
      <c r="S7" s="19" t="s">
        <v>28</v>
      </c>
      <c r="T7" s="1"/>
      <c r="U7" s="4" t="s">
        <v>28</v>
      </c>
      <c r="V7" s="4"/>
      <c r="W7" s="42" t="s">
        <v>75</v>
      </c>
      <c r="X7" s="44" t="s">
        <v>76</v>
      </c>
      <c r="Y7" s="68"/>
      <c r="Z7" s="71" t="s">
        <v>73</v>
      </c>
    </row>
    <row r="8" spans="2:26" ht="15" customHeight="1">
      <c r="B8" s="27" t="s">
        <v>5</v>
      </c>
      <c r="C8" s="28"/>
      <c r="D8" s="29"/>
      <c r="E8" s="30" t="s">
        <v>8</v>
      </c>
      <c r="F8" s="28"/>
      <c r="G8" s="29"/>
      <c r="H8" s="30" t="s">
        <v>1</v>
      </c>
      <c r="I8" s="28"/>
      <c r="J8" s="29"/>
      <c r="K8" s="30" t="s">
        <v>2</v>
      </c>
      <c r="L8" s="28"/>
      <c r="M8" s="29"/>
      <c r="N8" s="30" t="s">
        <v>3</v>
      </c>
      <c r="O8" s="28"/>
      <c r="P8" s="31"/>
      <c r="Q8" s="21">
        <f aca="true" t="shared" si="0" ref="Q8:Q18">COUNT(D8,G8,J8,M8,P8)</f>
        <v>0</v>
      </c>
      <c r="R8" s="16">
        <f aca="true" t="shared" si="1" ref="R8:R18">SUM(C8,F8,I8,L8,O8)</f>
        <v>0</v>
      </c>
      <c r="S8" s="22">
        <f aca="true" t="shared" si="2" ref="S8:S18">SUM(D8,G8,J8,M8,P8)</f>
        <v>0</v>
      </c>
      <c r="T8" s="1"/>
      <c r="U8" s="7">
        <f>$S$19</f>
        <v>0</v>
      </c>
      <c r="V8" s="7">
        <v>1</v>
      </c>
      <c r="W8" s="7">
        <f>15+V8</f>
        <v>16</v>
      </c>
      <c r="X8" s="7"/>
      <c r="Y8" s="7">
        <f>U8/W8</f>
        <v>0</v>
      </c>
      <c r="Z8" s="39">
        <f>$S$19</f>
        <v>0</v>
      </c>
    </row>
    <row r="9" spans="2:28" ht="15" customHeight="1">
      <c r="B9" s="32" t="s">
        <v>6</v>
      </c>
      <c r="C9" s="14"/>
      <c r="D9" s="15"/>
      <c r="E9" s="13" t="s">
        <v>9</v>
      </c>
      <c r="F9" s="14"/>
      <c r="G9" s="15"/>
      <c r="H9" s="13" t="s">
        <v>12</v>
      </c>
      <c r="I9" s="14"/>
      <c r="J9" s="15"/>
      <c r="K9" s="13" t="s">
        <v>15</v>
      </c>
      <c r="L9" s="14"/>
      <c r="M9" s="15"/>
      <c r="N9" s="13" t="s">
        <v>18</v>
      </c>
      <c r="O9" s="14"/>
      <c r="P9" s="33"/>
      <c r="Q9" s="23">
        <f t="shared" si="0"/>
        <v>0</v>
      </c>
      <c r="R9" s="11">
        <f t="shared" si="1"/>
        <v>0</v>
      </c>
      <c r="S9" s="22">
        <f t="shared" si="2"/>
        <v>0</v>
      </c>
      <c r="T9" s="1"/>
      <c r="U9" s="1"/>
      <c r="V9" s="1"/>
      <c r="W9" s="1"/>
      <c r="X9" s="1"/>
      <c r="Z9" s="1"/>
      <c r="AA9" s="1"/>
      <c r="AB9" s="1"/>
    </row>
    <row r="10" spans="2:26" ht="15" customHeight="1" thickBot="1">
      <c r="B10" s="32" t="s">
        <v>7</v>
      </c>
      <c r="C10" s="14"/>
      <c r="D10" s="15"/>
      <c r="E10" s="13" t="s">
        <v>10</v>
      </c>
      <c r="F10" s="14"/>
      <c r="G10" s="15"/>
      <c r="H10" s="13" t="s">
        <v>13</v>
      </c>
      <c r="I10" s="14"/>
      <c r="J10" s="15"/>
      <c r="K10" s="13" t="s">
        <v>16</v>
      </c>
      <c r="L10" s="14"/>
      <c r="M10" s="15"/>
      <c r="N10" s="13" t="s">
        <v>19</v>
      </c>
      <c r="O10" s="14"/>
      <c r="P10" s="33"/>
      <c r="Q10" s="23">
        <f t="shared" si="0"/>
        <v>0</v>
      </c>
      <c r="R10" s="11">
        <f t="shared" si="1"/>
        <v>0</v>
      </c>
      <c r="S10" s="22">
        <f t="shared" si="2"/>
        <v>0</v>
      </c>
      <c r="T10" s="1"/>
      <c r="U10" s="1"/>
      <c r="V10" s="1"/>
      <c r="W10" s="1"/>
      <c r="X10" s="1"/>
      <c r="Y10" s="1"/>
      <c r="Z10" s="1"/>
    </row>
    <row r="11" spans="2:26" ht="15" customHeight="1">
      <c r="B11" s="32" t="s">
        <v>35</v>
      </c>
      <c r="C11" s="14"/>
      <c r="D11" s="15"/>
      <c r="E11" s="13" t="s">
        <v>11</v>
      </c>
      <c r="F11" s="14"/>
      <c r="G11" s="15"/>
      <c r="H11" s="13" t="s">
        <v>14</v>
      </c>
      <c r="I11" s="14"/>
      <c r="J11" s="15"/>
      <c r="K11" s="13" t="s">
        <v>17</v>
      </c>
      <c r="L11" s="14"/>
      <c r="M11" s="15"/>
      <c r="N11" s="13" t="s">
        <v>20</v>
      </c>
      <c r="O11" s="14"/>
      <c r="P11" s="33"/>
      <c r="Q11" s="23">
        <f t="shared" si="0"/>
        <v>0</v>
      </c>
      <c r="R11" s="11">
        <f t="shared" si="1"/>
        <v>0</v>
      </c>
      <c r="S11" s="22">
        <f t="shared" si="2"/>
        <v>0</v>
      </c>
      <c r="T11" s="1"/>
      <c r="U11" s="1"/>
      <c r="V11" s="1"/>
      <c r="W11" s="7">
        <v>16</v>
      </c>
      <c r="X11" s="43" t="s">
        <v>32</v>
      </c>
      <c r="Y11" s="45"/>
      <c r="Z11" s="46" t="s">
        <v>28</v>
      </c>
    </row>
    <row r="12" spans="2:26" ht="15" customHeight="1" thickBot="1">
      <c r="B12" s="32" t="s">
        <v>36</v>
      </c>
      <c r="C12" s="14"/>
      <c r="D12" s="15"/>
      <c r="E12" s="13" t="s">
        <v>43</v>
      </c>
      <c r="F12" s="14"/>
      <c r="G12" s="15"/>
      <c r="H12" s="13" t="s">
        <v>50</v>
      </c>
      <c r="I12" s="14"/>
      <c r="J12" s="15"/>
      <c r="K12" s="13" t="s">
        <v>21</v>
      </c>
      <c r="L12" s="14"/>
      <c r="M12" s="15"/>
      <c r="N12" s="13" t="s">
        <v>63</v>
      </c>
      <c r="O12" s="14"/>
      <c r="P12" s="33"/>
      <c r="Q12" s="23">
        <f>COUNT(D12,G12,J12,M12,P12)</f>
        <v>0</v>
      </c>
      <c r="R12" s="11">
        <f t="shared" si="1"/>
        <v>0</v>
      </c>
      <c r="S12" s="22">
        <f t="shared" si="2"/>
        <v>0</v>
      </c>
      <c r="T12" s="1"/>
      <c r="U12" s="1"/>
      <c r="V12" s="1"/>
      <c r="W12" s="7">
        <v>17</v>
      </c>
      <c r="X12" s="44" t="s">
        <v>30</v>
      </c>
      <c r="Y12" s="47"/>
      <c r="Z12" s="48" t="s">
        <v>31</v>
      </c>
    </row>
    <row r="13" spans="2:28" ht="15" customHeight="1">
      <c r="B13" s="32" t="s">
        <v>37</v>
      </c>
      <c r="C13" s="14"/>
      <c r="D13" s="15"/>
      <c r="E13" s="13" t="s">
        <v>44</v>
      </c>
      <c r="F13" s="14"/>
      <c r="G13" s="15"/>
      <c r="H13" s="13" t="s">
        <v>51</v>
      </c>
      <c r="I13" s="14"/>
      <c r="J13" s="15"/>
      <c r="K13" s="13" t="s">
        <v>57</v>
      </c>
      <c r="L13" s="14"/>
      <c r="M13" s="15"/>
      <c r="N13" s="13" t="s">
        <v>64</v>
      </c>
      <c r="O13" s="14"/>
      <c r="P13" s="33"/>
      <c r="Q13" s="23">
        <f>COUNT(D13,G13,J13,M13,P13)</f>
        <v>0</v>
      </c>
      <c r="R13" s="11">
        <f t="shared" si="1"/>
        <v>0</v>
      </c>
      <c r="S13" s="22">
        <f t="shared" si="2"/>
        <v>0</v>
      </c>
      <c r="T13" s="1"/>
      <c r="U13" s="1"/>
      <c r="V13" s="1"/>
      <c r="W13" s="7">
        <v>18</v>
      </c>
      <c r="X13" s="52">
        <f>ROUNDDOWN(Y8,0)</f>
        <v>0</v>
      </c>
      <c r="Y13" s="1"/>
      <c r="Z13" s="51">
        <f>U8-(W8*X13)</f>
        <v>0</v>
      </c>
      <c r="AA13" s="1"/>
      <c r="AB13" s="1"/>
    </row>
    <row r="14" spans="2:28" ht="15" customHeight="1" thickBot="1">
      <c r="B14" s="32" t="s">
        <v>38</v>
      </c>
      <c r="C14" s="14"/>
      <c r="D14" s="15"/>
      <c r="E14" s="13" t="s">
        <v>45</v>
      </c>
      <c r="F14" s="14"/>
      <c r="G14" s="15"/>
      <c r="H14" s="13" t="s">
        <v>52</v>
      </c>
      <c r="I14" s="14"/>
      <c r="J14" s="15"/>
      <c r="K14" s="13" t="s">
        <v>58</v>
      </c>
      <c r="L14" s="14"/>
      <c r="M14" s="15"/>
      <c r="N14" s="13" t="s">
        <v>65</v>
      </c>
      <c r="O14" s="14"/>
      <c r="P14" s="33"/>
      <c r="Q14" s="23">
        <f>COUNT(D14,G14,J14,M14,P14)</f>
        <v>0</v>
      </c>
      <c r="R14" s="11">
        <f t="shared" si="1"/>
        <v>0</v>
      </c>
      <c r="S14" s="22">
        <f t="shared" si="2"/>
        <v>0</v>
      </c>
      <c r="T14" s="1"/>
      <c r="U14" s="1"/>
      <c r="V14" s="1"/>
      <c r="W14" s="7">
        <v>19</v>
      </c>
      <c r="AA14" s="1"/>
      <c r="AB14" s="1"/>
    </row>
    <row r="15" spans="2:28" ht="15" customHeight="1">
      <c r="B15" s="32" t="s">
        <v>39</v>
      </c>
      <c r="C15" s="14"/>
      <c r="D15" s="15"/>
      <c r="E15" s="13" t="s">
        <v>46</v>
      </c>
      <c r="F15" s="14"/>
      <c r="G15" s="15"/>
      <c r="H15" s="13" t="s">
        <v>53</v>
      </c>
      <c r="I15" s="14"/>
      <c r="J15" s="15"/>
      <c r="K15" s="13" t="s">
        <v>59</v>
      </c>
      <c r="L15" s="14"/>
      <c r="M15" s="15"/>
      <c r="N15" s="13" t="s">
        <v>66</v>
      </c>
      <c r="O15" s="14"/>
      <c r="P15" s="33"/>
      <c r="Q15" s="23">
        <f>COUNT(D15,G15,J15,M15,P15)</f>
        <v>0</v>
      </c>
      <c r="R15" s="11">
        <f t="shared" si="1"/>
        <v>0</v>
      </c>
      <c r="S15" s="22">
        <f t="shared" si="2"/>
        <v>0</v>
      </c>
      <c r="T15" s="1"/>
      <c r="U15" s="1"/>
      <c r="V15" s="1"/>
      <c r="W15" s="7">
        <v>20</v>
      </c>
      <c r="X15" s="57" t="s">
        <v>72</v>
      </c>
      <c r="Y15" s="58"/>
      <c r="Z15" s="59"/>
      <c r="AA15" s="1"/>
      <c r="AB15" s="1"/>
    </row>
    <row r="16" spans="2:28" ht="15" customHeight="1" thickBot="1">
      <c r="B16" s="32" t="s">
        <v>40</v>
      </c>
      <c r="C16" s="14"/>
      <c r="D16" s="15"/>
      <c r="E16" s="13" t="s">
        <v>47</v>
      </c>
      <c r="F16" s="14"/>
      <c r="G16" s="15"/>
      <c r="H16" s="13" t="s">
        <v>54</v>
      </c>
      <c r="I16" s="14"/>
      <c r="J16" s="15"/>
      <c r="K16" s="13" t="s">
        <v>60</v>
      </c>
      <c r="L16" s="14"/>
      <c r="M16" s="15"/>
      <c r="N16" s="13" t="s">
        <v>67</v>
      </c>
      <c r="O16" s="14"/>
      <c r="P16" s="33"/>
      <c r="Q16" s="23">
        <f t="shared" si="0"/>
        <v>0</v>
      </c>
      <c r="R16" s="11">
        <f t="shared" si="1"/>
        <v>0</v>
      </c>
      <c r="S16" s="22">
        <f t="shared" si="2"/>
        <v>0</v>
      </c>
      <c r="U16" s="1"/>
      <c r="V16" s="1"/>
      <c r="W16" s="7">
        <v>21</v>
      </c>
      <c r="X16" s="69" t="s">
        <v>0</v>
      </c>
      <c r="Y16" s="47"/>
      <c r="Z16" s="49" t="s">
        <v>70</v>
      </c>
      <c r="AA16" s="1"/>
      <c r="AB16" s="1"/>
    </row>
    <row r="17" spans="2:28" ht="15" customHeight="1">
      <c r="B17" s="32" t="s">
        <v>41</v>
      </c>
      <c r="C17" s="14"/>
      <c r="D17" s="15"/>
      <c r="E17" s="13" t="s">
        <v>48</v>
      </c>
      <c r="F17" s="14"/>
      <c r="G17" s="15"/>
      <c r="H17" s="13" t="s">
        <v>55</v>
      </c>
      <c r="I17" s="14"/>
      <c r="J17" s="15"/>
      <c r="K17" s="13" t="s">
        <v>61</v>
      </c>
      <c r="L17" s="14"/>
      <c r="M17" s="15"/>
      <c r="N17" s="13" t="s">
        <v>68</v>
      </c>
      <c r="O17" s="14"/>
      <c r="P17" s="33"/>
      <c r="Q17" s="23">
        <f t="shared" si="0"/>
        <v>0</v>
      </c>
      <c r="R17" s="11">
        <f t="shared" si="1"/>
        <v>0</v>
      </c>
      <c r="S17" s="22">
        <f t="shared" si="2"/>
        <v>0</v>
      </c>
      <c r="U17" s="1"/>
      <c r="V17" s="1"/>
      <c r="W17" s="1"/>
      <c r="X17" s="40">
        <f>$Q$19</f>
        <v>0</v>
      </c>
      <c r="Y17" s="1"/>
      <c r="Z17" s="8">
        <f>$R$19</f>
        <v>0</v>
      </c>
      <c r="AA17" s="1"/>
      <c r="AB17" s="1"/>
    </row>
    <row r="18" spans="2:28" ht="15" customHeight="1" thickBot="1">
      <c r="B18" s="34" t="s">
        <v>42</v>
      </c>
      <c r="C18" s="35"/>
      <c r="D18" s="36"/>
      <c r="E18" s="37" t="s">
        <v>49</v>
      </c>
      <c r="F18" s="35"/>
      <c r="G18" s="36"/>
      <c r="H18" s="37" t="s">
        <v>56</v>
      </c>
      <c r="I18" s="35"/>
      <c r="J18" s="36"/>
      <c r="K18" s="37" t="s">
        <v>62</v>
      </c>
      <c r="L18" s="35"/>
      <c r="M18" s="36"/>
      <c r="N18" s="37" t="s">
        <v>69</v>
      </c>
      <c r="O18" s="35"/>
      <c r="P18" s="38"/>
      <c r="Q18" s="24">
        <f t="shared" si="0"/>
        <v>0</v>
      </c>
      <c r="R18" s="25">
        <f t="shared" si="1"/>
        <v>0</v>
      </c>
      <c r="S18" s="26">
        <f t="shared" si="2"/>
        <v>0</v>
      </c>
      <c r="U18" s="1"/>
      <c r="V18" s="1"/>
      <c r="X18" s="1"/>
      <c r="Y18" s="1"/>
      <c r="Z18" s="1"/>
      <c r="AA18" s="1"/>
      <c r="AB18" s="1"/>
    </row>
    <row r="19" spans="17:28" ht="12.75" hidden="1">
      <c r="Q19" s="9">
        <f>SUM(Q8:Q18)</f>
        <v>0</v>
      </c>
      <c r="R19" s="9">
        <f>SUM(R8:R18)</f>
        <v>0</v>
      </c>
      <c r="S19" s="9">
        <f>SUM(S8:S18)</f>
        <v>0</v>
      </c>
      <c r="U19" s="1"/>
      <c r="V19" s="1"/>
      <c r="X19" s="1"/>
      <c r="Y19" s="1"/>
      <c r="Z19" s="1"/>
      <c r="AA19" s="1"/>
      <c r="AB19" s="1"/>
    </row>
    <row r="20" spans="3:28" ht="12.75">
      <c r="C20" s="2"/>
      <c r="F20" s="2"/>
      <c r="I20" s="2"/>
      <c r="L20" s="2"/>
      <c r="O20" s="2"/>
      <c r="R20" s="2"/>
      <c r="U20" s="1"/>
      <c r="V20" s="1"/>
      <c r="X20" s="1"/>
      <c r="Y20" s="1"/>
      <c r="Z20" s="1"/>
      <c r="AA20" s="1"/>
      <c r="AB20" s="1"/>
    </row>
    <row r="21" spans="21:28" ht="12.75">
      <c r="U21" s="1"/>
      <c r="V21" s="1"/>
      <c r="X21" s="1"/>
      <c r="Y21" s="1"/>
      <c r="Z21" s="1"/>
      <c r="AA21" s="1"/>
      <c r="AB21" s="1"/>
    </row>
    <row r="22" spans="21:28" ht="12.75">
      <c r="U22" s="1"/>
      <c r="V22" s="1"/>
      <c r="W22" s="1"/>
      <c r="X22" s="1"/>
      <c r="Y22" s="1"/>
      <c r="Z22" s="1"/>
      <c r="AA22" s="1"/>
      <c r="AB22" s="1"/>
    </row>
    <row r="23" spans="21:28" ht="12.75">
      <c r="U23" s="1"/>
      <c r="V23" s="1"/>
      <c r="W23" s="1"/>
      <c r="X23" s="1"/>
      <c r="Y23" s="1"/>
      <c r="Z23" s="1"/>
      <c r="AA23" s="1"/>
      <c r="AB23" s="1"/>
    </row>
    <row r="24" spans="21:28" ht="12.75">
      <c r="U24" s="1"/>
      <c r="V24" s="1"/>
      <c r="W24" s="1"/>
      <c r="X24" s="1"/>
      <c r="Y24" s="1"/>
      <c r="Z24" s="1"/>
      <c r="AA24" s="1"/>
      <c r="AB24" s="1"/>
    </row>
    <row r="25" spans="21:28" ht="12.75">
      <c r="U25" s="1"/>
      <c r="V25" s="1"/>
      <c r="W25" s="1"/>
      <c r="X25" s="1"/>
      <c r="Y25" s="1"/>
      <c r="Z25" s="1"/>
      <c r="AA25" s="1"/>
      <c r="AB25" s="1"/>
    </row>
    <row r="26" spans="21:28" ht="12.75">
      <c r="U26" s="1"/>
      <c r="V26" s="1"/>
      <c r="W26" s="1"/>
      <c r="X26" s="1"/>
      <c r="Y26" s="1"/>
      <c r="Z26" s="1"/>
      <c r="AA26" s="1"/>
      <c r="AB26" s="1"/>
    </row>
    <row r="27" spans="21:28" ht="12.75">
      <c r="U27" s="1"/>
      <c r="V27" s="1"/>
      <c r="W27" s="1"/>
      <c r="X27" s="1"/>
      <c r="Y27" s="1"/>
      <c r="Z27" s="1"/>
      <c r="AA27" s="1"/>
      <c r="AB27" s="1"/>
    </row>
    <row r="28" spans="21:28" ht="12.75">
      <c r="U28" s="1"/>
      <c r="V28" s="1"/>
      <c r="W28" s="1"/>
      <c r="X28" s="1"/>
      <c r="Y28" s="1"/>
      <c r="Z28" s="1"/>
      <c r="AA28" s="1"/>
      <c r="AB28" s="1"/>
    </row>
    <row r="29" spans="21:28" ht="12.75">
      <c r="U29" s="1"/>
      <c r="V29" s="1"/>
      <c r="W29" s="1"/>
      <c r="X29" s="1"/>
      <c r="Y29" s="1"/>
      <c r="Z29" s="1"/>
      <c r="AA29" s="1"/>
      <c r="AB29" s="1"/>
    </row>
    <row r="30" spans="21:28" ht="12.75">
      <c r="U30" s="1"/>
      <c r="V30" s="1"/>
      <c r="W30" s="1"/>
      <c r="X30" s="1"/>
      <c r="Y30" s="1"/>
      <c r="Z30" s="1"/>
      <c r="AA30" s="1"/>
      <c r="AB30" s="1"/>
    </row>
    <row r="31" ht="12.75">
      <c r="AB31" s="1"/>
    </row>
    <row r="32" ht="12.75">
      <c r="AB32" s="1"/>
    </row>
    <row r="33" ht="12.75">
      <c r="AB33" s="1"/>
    </row>
  </sheetData>
  <sheetProtection/>
  <mergeCells count="11">
    <mergeCell ref="Y6:Y7"/>
    <mergeCell ref="N6:P6"/>
    <mergeCell ref="Q6:S6"/>
    <mergeCell ref="X15:Z15"/>
    <mergeCell ref="B2:Z2"/>
    <mergeCell ref="K6:M6"/>
    <mergeCell ref="D4:M4"/>
    <mergeCell ref="B4:C4"/>
    <mergeCell ref="B6:D6"/>
    <mergeCell ref="E6:G6"/>
    <mergeCell ref="H6:J6"/>
  </mergeCells>
  <conditionalFormatting sqref="Z17 AB9 Z13 AB13:AB33">
    <cfRule type="cellIs" priority="1" dxfId="0" operator="greaterThan" stopIfTrue="1">
      <formula>1</formula>
    </cfRule>
  </conditionalFormatting>
  <conditionalFormatting sqref="X17 AA9 X13 AA13:AA35">
    <cfRule type="cellIs" priority="2" dxfId="1" operator="equal" stopIfTrue="1">
      <formula>1</formula>
    </cfRule>
  </conditionalFormatting>
  <conditionalFormatting sqref="AB34:AB35">
    <cfRule type="cellIs" priority="3" dxfId="2" operator="greaterThan" stopIfTrue="1">
      <formula>1</formula>
    </cfRule>
  </conditionalFormatting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Micux</cp:lastModifiedBy>
  <cp:lastPrinted>2010-02-21T14:43:43Z</cp:lastPrinted>
  <dcterms:created xsi:type="dcterms:W3CDTF">2004-07-13T14:55:20Z</dcterms:created>
  <dcterms:modified xsi:type="dcterms:W3CDTF">2010-02-21T14:44:03Z</dcterms:modified>
  <cp:category/>
  <cp:version/>
  <cp:contentType/>
  <cp:contentStatus/>
</cp:coreProperties>
</file>